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<sst xmlns="http://schemas.openxmlformats.org/spreadsheetml/2006/main" count="123" uniqueCount="116">
  <si>
    <t>Tên, đơn vị</t>
  </si>
  <si>
    <t xml:space="preserve">Bộ trưởng  </t>
  </si>
  <si>
    <t>Văn phòng Bộ</t>
  </si>
  <si>
    <t>Vụ Tổ chức cán bộ</t>
  </si>
  <si>
    <t>Vụ PL Hình sự HC</t>
  </si>
  <si>
    <t>Vụ PL Dân sự KT</t>
  </si>
  <si>
    <t>Vụ Pháp luật QT</t>
  </si>
  <si>
    <t>Vụ Phổ biến GDPL</t>
  </si>
  <si>
    <t>Vụ Hợp tác QT</t>
  </si>
  <si>
    <t>Vụ Kế hoạch TC</t>
  </si>
  <si>
    <t>Vụ Thi đua KT</t>
  </si>
  <si>
    <t>Thanh Tra Bộ</t>
  </si>
  <si>
    <t>Tổng Cục THADS</t>
  </si>
  <si>
    <t>Cục trợ giúp pháp lý</t>
  </si>
  <si>
    <t>Cục Kiểm tra VBQPPL</t>
  </si>
  <si>
    <t>Cục con nuôi</t>
  </si>
  <si>
    <t>Cục công nghệ thông tin</t>
  </si>
  <si>
    <t xml:space="preserve">Vụ Các vấn đề chung </t>
  </si>
  <si>
    <t xml:space="preserve">Thứ trưởng </t>
  </si>
  <si>
    <t>Phụ Lục</t>
  </si>
  <si>
    <t>Bộ trưởng: 50m2;</t>
  </si>
  <si>
    <t>Thứ trưởng: 40m2;</t>
  </si>
  <si>
    <t xml:space="preserve">Vụ trưởng và tương đương </t>
  </si>
  <si>
    <t>Phó vụ trưởng và tương đương</t>
  </si>
  <si>
    <t xml:space="preserve">Chuyên viên chính và tương đương </t>
  </si>
  <si>
    <t>Chuyên viên và tương đương</t>
  </si>
  <si>
    <t>Cán sự,nhân viên kỹ thuật và tương đương</t>
  </si>
  <si>
    <t xml:space="preserve">Nhân viên phục vụ </t>
  </si>
  <si>
    <t>Nhân viên phục vụ: 4m2.</t>
  </si>
  <si>
    <t xml:space="preserve"> </t>
  </si>
  <si>
    <t>Tổng cục trưởng, phó</t>
  </si>
  <si>
    <t>Cục Bổ trợ TP</t>
  </si>
  <si>
    <t xml:space="preserve">Chia thực tế </t>
  </si>
  <si>
    <t>Cục xử lý vi phạm hành chính</t>
  </si>
  <si>
    <t xml:space="preserve">Diện tích đang sử dụng </t>
  </si>
  <si>
    <t>1,3</t>
  </si>
  <si>
    <t>Tổng cục trưởng: 26m2;</t>
  </si>
  <si>
    <t>Phó vụ trưởng và tương đương: 10m2;</t>
  </si>
  <si>
    <t>Chuyên viên chính và tương đương: 8m2;</t>
  </si>
  <si>
    <t>Cán sự, nhân viên kỹ thuật:5m2;</t>
  </si>
  <si>
    <t>Vụ trưởng và tương đương: 16m2;</t>
  </si>
  <si>
    <t>Chuyên viên và tương đương: 6m2</t>
  </si>
  <si>
    <t>Phó Tổng cục trưởng: 19m2;</t>
  </si>
  <si>
    <t>Chia theo tiêu chuẩn (65%)</t>
  </si>
  <si>
    <t>Nhà N6: 506m2</t>
  </si>
  <si>
    <t>Khi 05 đơn vị chuyển ra ngoài thì thu được 785m2</t>
  </si>
  <si>
    <t>Nhà N4: 278.84m2</t>
  </si>
  <si>
    <t xml:space="preserve">Tổng Cục THADS ngồi làm việc ở nhà N4: 422.36m2 </t>
  </si>
  <si>
    <t>Thường trực Đảng ủy</t>
  </si>
  <si>
    <t>Thường trực Công đoàn, Đoàn TN</t>
  </si>
  <si>
    <t>Cục Hộ tịch, quốc tịch và CT</t>
  </si>
  <si>
    <t>Chuyên viên cao cấp</t>
  </si>
  <si>
    <t>Tổng số biên chế được phân bổ</t>
  </si>
  <si>
    <t>Diện tích tăng, giảm</t>
  </si>
  <si>
    <t>Nhà N1</t>
  </si>
  <si>
    <t>Nhà N2</t>
  </si>
  <si>
    <t>Nhà N3</t>
  </si>
  <si>
    <t>Nhà N4</t>
  </si>
  <si>
    <t>Nhà N5</t>
  </si>
  <si>
    <t>Nhà N6</t>
  </si>
  <si>
    <t>203, 205, 212, 213. 215</t>
  </si>
  <si>
    <t>105, 109, 200, 201, 204, 206, 209, 210, 211, 217, 219</t>
  </si>
  <si>
    <t>104, 108, 109, 110, 602</t>
  </si>
  <si>
    <t>103,</t>
  </si>
  <si>
    <t>107, 111, 113, 115, 117</t>
  </si>
  <si>
    <t>102,</t>
  </si>
  <si>
    <t>106, 108, 110, 116, 120, 122</t>
  </si>
  <si>
    <t>101, 102, 103, 104, 105 201, 202, 203, 204, 205, 206, P. kính</t>
  </si>
  <si>
    <t>106, 111, 209, 210, 211 ,218, 219, 220, P. Kính</t>
  </si>
  <si>
    <t>313,</t>
  </si>
  <si>
    <t>310,</t>
  </si>
  <si>
    <t>607, 608, 609, 611</t>
  </si>
  <si>
    <t xml:space="preserve">102, </t>
  </si>
  <si>
    <t>114,</t>
  </si>
  <si>
    <t>101, 102, 103, 107, 113, 116</t>
  </si>
  <si>
    <t>101, 102, 104, 106, 201, 202, 203, 204, 205, 206</t>
  </si>
  <si>
    <t>Ban Quản lý Dự án</t>
  </si>
  <si>
    <t>103, 105</t>
  </si>
  <si>
    <t>502, 503, 504, 505, 506, 512, 514, 601, 612, 613</t>
  </si>
  <si>
    <t>301, 302, 303, 304, 315, 316, 317, 318</t>
  </si>
  <si>
    <t>403, 407, 408, 409, 410, 411, 414</t>
  </si>
  <si>
    <t>314, 501, 513, 515, 516, 517, 518</t>
  </si>
  <si>
    <t>105, 114, 201, 202, 204, 205, 206, 221, 222, 223</t>
  </si>
  <si>
    <t>201B, 202, 203</t>
  </si>
  <si>
    <t>507, 508, 509, 510, 511, 605, 606</t>
  </si>
  <si>
    <t>203, 207, 208, 217 , 308, 309</t>
  </si>
  <si>
    <t>305, 306, 307, 312, 404, 405, 406</t>
  </si>
  <si>
    <t>Thư viện</t>
  </si>
  <si>
    <t>104,</t>
  </si>
  <si>
    <t>H4, 101, 102, 103, 104, 201A, 204, 301, 302, 303, 304</t>
  </si>
  <si>
    <t>38,</t>
  </si>
  <si>
    <t>A</t>
  </si>
  <si>
    <t>B</t>
  </si>
  <si>
    <t>TT</t>
  </si>
  <si>
    <t xml:space="preserve">                                  BẢNG TỔNG HỢP DIỆN TÍCH LÀM VIỆC CỦA CÁC ĐƠN VỊ  </t>
  </si>
  <si>
    <t>Hội trường A</t>
  </si>
  <si>
    <t>108,</t>
  </si>
  <si>
    <t>Tầng 2</t>
  </si>
  <si>
    <t>Hội trường Đa năng</t>
  </si>
  <si>
    <t>123,45</t>
  </si>
  <si>
    <t>Tầng 4</t>
  </si>
  <si>
    <t>Phòng họp số 2</t>
  </si>
  <si>
    <t>53,90</t>
  </si>
  <si>
    <t>Phòng họp số 3</t>
  </si>
  <si>
    <t>50,</t>
  </si>
  <si>
    <t>101,</t>
  </si>
  <si>
    <t>Phòng họp số 4</t>
  </si>
  <si>
    <t>32,24</t>
  </si>
  <si>
    <t>Phòng Tiếp khách Quốc tế</t>
  </si>
  <si>
    <t>50,40</t>
  </si>
  <si>
    <t>Phòng truyền thống</t>
  </si>
  <si>
    <t>Tầng 3</t>
  </si>
  <si>
    <t>Phòng Tiếp dân</t>
  </si>
  <si>
    <t>39,44</t>
  </si>
  <si>
    <t>Tầng 1</t>
  </si>
  <si>
    <t>401, 402, 412, 413, 415, 416, 417, 418, P. Tiếp dân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</si>
</sst>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</numFmts>
  <fonts count="13">
    <font>
      <sz val="10"/>
      <name val=".VnTime"/>
      <family val="0"/>
    </font>
    <font>
      <b/>
      <sz val="14"/>
      <name val="Times New Roman"/>
      <family val="1"/>
    </font>
    <font>
      <sz val="8"/>
      <name val=".VnTime"/>
      <family val="0"/>
    </font>
    <font>
      <sz val="10"/>
      <name val="Times New Roman"/>
      <family val="1"/>
    </font>
    <font>
      <b/>
      <sz val="10"/>
      <name val=".VnTime"/>
      <family val="0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.VnTime"/>
      <family val="0"/>
    </font>
    <font>
      <sz val="14"/>
      <color indexed="10"/>
      <name val="Times New Roman"/>
      <family val="1"/>
    </font>
    <font>
      <sz val="14"/>
      <color indexed="10"/>
      <name val=".VnTime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24</xdr:row>
      <xdr:rowOff>0</xdr:rowOff>
    </xdr:from>
    <xdr:ext cx="123825" cy="304800"/>
    <xdr:sp>
      <xdr:nvSpPr>
        <xdr:cNvPr id="1" name="TextBox 1"/>
        <xdr:cNvSpPr txBox="1">
          <a:spLocks noChangeArrowheads="1"/>
        </xdr:cNvSpPr>
      </xdr:nvSpPr>
      <xdr:spPr>
        <a:xfrm>
          <a:off x="952500" y="159258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1</xdr:col>
      <xdr:colOff>561975</xdr:colOff>
      <xdr:row>24</xdr:row>
      <xdr:rowOff>276225</xdr:rowOff>
    </xdr:from>
    <xdr:ext cx="123825" cy="257175"/>
    <xdr:sp>
      <xdr:nvSpPr>
        <xdr:cNvPr id="2" name="TextBox 2"/>
        <xdr:cNvSpPr txBox="1">
          <a:spLocks noChangeArrowheads="1"/>
        </xdr:cNvSpPr>
      </xdr:nvSpPr>
      <xdr:spPr>
        <a:xfrm>
          <a:off x="952500" y="162020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75" zoomScaleNormal="75" workbookViewId="0" topLeftCell="A1">
      <selection activeCell="R25" sqref="R25"/>
    </sheetView>
  </sheetViews>
  <sheetFormatPr defaultColWidth="9.00390625" defaultRowHeight="12.75"/>
  <cols>
    <col min="1" max="1" width="5.125" style="4" customWidth="1"/>
    <col min="2" max="2" width="17.25390625" style="4" customWidth="1"/>
    <col min="3" max="3" width="6.25390625" style="4" customWidth="1"/>
    <col min="4" max="4" width="6.00390625" style="4" customWidth="1"/>
    <col min="5" max="5" width="6.875" style="4" customWidth="1"/>
    <col min="6" max="6" width="6.625" style="4" customWidth="1"/>
    <col min="7" max="7" width="6.375" style="4" customWidth="1"/>
    <col min="8" max="11" width="7.375" style="4" customWidth="1"/>
    <col min="12" max="12" width="6.625" style="4" customWidth="1"/>
    <col min="13" max="13" width="9.25390625" style="4" customWidth="1"/>
    <col min="14" max="14" width="7.00390625" style="4" customWidth="1"/>
    <col min="15" max="15" width="7.875" style="4" customWidth="1"/>
    <col min="16" max="16" width="8.00390625" style="4" customWidth="1"/>
    <col min="17" max="17" width="8.375" style="4" customWidth="1"/>
    <col min="18" max="18" width="8.125" style="4" customWidth="1"/>
    <col min="19" max="19" width="7.875" style="4" customWidth="1"/>
    <col min="20" max="20" width="8.125" style="4" customWidth="1"/>
    <col min="21" max="16384" width="9.125" style="4" customWidth="1"/>
  </cols>
  <sheetData>
    <row r="1" spans="1:13" s="2" customFormat="1" ht="18.75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s="2" customFormat="1" ht="108" customHeight="1">
      <c r="A3" s="36" t="s">
        <v>93</v>
      </c>
      <c r="B3" s="13" t="s">
        <v>0</v>
      </c>
      <c r="C3" s="13" t="s">
        <v>30</v>
      </c>
      <c r="D3" s="14" t="s">
        <v>22</v>
      </c>
      <c r="E3" s="15" t="s">
        <v>23</v>
      </c>
      <c r="F3" s="16" t="s">
        <v>24</v>
      </c>
      <c r="G3" s="17" t="s">
        <v>25</v>
      </c>
      <c r="H3" s="16" t="s">
        <v>26</v>
      </c>
      <c r="I3" s="16" t="s">
        <v>27</v>
      </c>
      <c r="J3" s="16" t="s">
        <v>52</v>
      </c>
      <c r="K3" s="16" t="s">
        <v>43</v>
      </c>
      <c r="L3" s="16" t="s">
        <v>32</v>
      </c>
      <c r="M3" s="17" t="s">
        <v>34</v>
      </c>
      <c r="N3" s="17" t="s">
        <v>53</v>
      </c>
      <c r="O3" s="17" t="s">
        <v>54</v>
      </c>
      <c r="P3" s="17" t="s">
        <v>55</v>
      </c>
      <c r="Q3" s="17" t="s">
        <v>56</v>
      </c>
      <c r="R3" s="17" t="s">
        <v>57</v>
      </c>
      <c r="S3" s="17" t="s">
        <v>58</v>
      </c>
      <c r="T3" s="17" t="s">
        <v>59</v>
      </c>
    </row>
    <row r="4" spans="1:20" s="39" customFormat="1" ht="18" customHeight="1">
      <c r="A4" s="37" t="s">
        <v>91</v>
      </c>
      <c r="B4" s="35" t="s">
        <v>92</v>
      </c>
      <c r="C4" s="34">
        <v>1</v>
      </c>
      <c r="D4" s="34">
        <v>2</v>
      </c>
      <c r="E4" s="38">
        <v>3</v>
      </c>
      <c r="F4" s="34">
        <v>4</v>
      </c>
      <c r="G4" s="38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38">
        <v>16</v>
      </c>
      <c r="S4" s="38">
        <v>17</v>
      </c>
      <c r="T4" s="38">
        <v>18</v>
      </c>
    </row>
    <row r="5" spans="1:20" s="22" customFormat="1" ht="12.75">
      <c r="A5" s="20">
        <v>1</v>
      </c>
      <c r="B5" s="30" t="s">
        <v>1</v>
      </c>
      <c r="C5" s="20"/>
      <c r="D5" s="20"/>
      <c r="E5" s="20"/>
      <c r="F5" s="20"/>
      <c r="G5" s="20"/>
      <c r="H5" s="20"/>
      <c r="I5" s="20"/>
      <c r="J5" s="20">
        <v>1</v>
      </c>
      <c r="K5" s="20"/>
      <c r="L5" s="20"/>
      <c r="M5" s="21">
        <v>50.4</v>
      </c>
      <c r="N5" s="21"/>
      <c r="O5" s="21">
        <v>208</v>
      </c>
      <c r="P5" s="21"/>
      <c r="Q5" s="21"/>
      <c r="R5" s="21"/>
      <c r="S5" s="21"/>
      <c r="T5" s="21"/>
    </row>
    <row r="6" spans="1:20" s="22" customFormat="1" ht="37.5" customHeight="1">
      <c r="A6" s="23">
        <v>2</v>
      </c>
      <c r="B6" s="31" t="s">
        <v>18</v>
      </c>
      <c r="C6" s="23"/>
      <c r="D6" s="23"/>
      <c r="E6" s="23"/>
      <c r="F6" s="23"/>
      <c r="G6" s="23"/>
      <c r="H6" s="23"/>
      <c r="I6" s="23"/>
      <c r="J6" s="23">
        <v>5</v>
      </c>
      <c r="K6" s="23"/>
      <c r="L6" s="23"/>
      <c r="M6" s="18">
        <v>204.38</v>
      </c>
      <c r="N6" s="18"/>
      <c r="O6" s="18" t="s">
        <v>60</v>
      </c>
      <c r="P6" s="18"/>
      <c r="Q6" s="18"/>
      <c r="R6" s="18"/>
      <c r="S6" s="18"/>
      <c r="T6" s="18"/>
    </row>
    <row r="7" spans="1:20" s="22" customFormat="1" ht="72">
      <c r="A7" s="23">
        <v>3</v>
      </c>
      <c r="B7" s="31" t="s">
        <v>2</v>
      </c>
      <c r="C7" s="23"/>
      <c r="D7" s="23">
        <v>1</v>
      </c>
      <c r="E7" s="23">
        <v>3</v>
      </c>
      <c r="F7" s="23">
        <v>21</v>
      </c>
      <c r="G7" s="23">
        <v>16</v>
      </c>
      <c r="H7" s="23">
        <v>13</v>
      </c>
      <c r="I7" s="23">
        <v>31</v>
      </c>
      <c r="J7" s="23">
        <f aca="true" t="shared" si="0" ref="J7:J24">SUM(D7:I7)</f>
        <v>85</v>
      </c>
      <c r="K7" s="23">
        <v>499</v>
      </c>
      <c r="L7" s="23">
        <v>471.6</v>
      </c>
      <c r="M7" s="18">
        <v>410.78</v>
      </c>
      <c r="N7" s="18">
        <v>60</v>
      </c>
      <c r="O7" s="18" t="s">
        <v>61</v>
      </c>
      <c r="P7" s="18"/>
      <c r="Q7" s="18"/>
      <c r="R7" s="18" t="s">
        <v>62</v>
      </c>
      <c r="S7" s="18" t="s">
        <v>88</v>
      </c>
      <c r="T7" s="18"/>
    </row>
    <row r="8" spans="1:20" s="22" customFormat="1" ht="33.75" customHeight="1">
      <c r="A8" s="23">
        <v>4</v>
      </c>
      <c r="B8" s="31" t="s">
        <v>3</v>
      </c>
      <c r="C8" s="23"/>
      <c r="D8" s="23">
        <v>1</v>
      </c>
      <c r="E8" s="23">
        <v>4</v>
      </c>
      <c r="F8" s="23">
        <v>14</v>
      </c>
      <c r="G8" s="23">
        <v>13</v>
      </c>
      <c r="H8" s="23">
        <v>1</v>
      </c>
      <c r="I8" s="23">
        <v>3</v>
      </c>
      <c r="J8" s="23">
        <f t="shared" si="0"/>
        <v>36</v>
      </c>
      <c r="K8" s="23">
        <v>263</v>
      </c>
      <c r="L8" s="23">
        <v>250.85</v>
      </c>
      <c r="M8" s="18">
        <v>231.84</v>
      </c>
      <c r="N8" s="18">
        <v>19</v>
      </c>
      <c r="O8" s="18" t="s">
        <v>64</v>
      </c>
      <c r="P8" s="18"/>
      <c r="Q8" s="18"/>
      <c r="R8" s="18"/>
      <c r="S8" s="18" t="s">
        <v>65</v>
      </c>
      <c r="T8" s="18"/>
    </row>
    <row r="9" spans="1:20" s="22" customFormat="1" ht="33.75" customHeight="1">
      <c r="A9" s="23">
        <v>5</v>
      </c>
      <c r="B9" s="31" t="s">
        <v>17</v>
      </c>
      <c r="C9" s="23"/>
      <c r="D9" s="23">
        <v>1</v>
      </c>
      <c r="E9" s="24">
        <v>3</v>
      </c>
      <c r="F9" s="23">
        <v>6</v>
      </c>
      <c r="G9" s="23">
        <v>16</v>
      </c>
      <c r="H9" s="23"/>
      <c r="I9" s="23">
        <v>1</v>
      </c>
      <c r="J9" s="23">
        <f>SUM(D9:I9)</f>
        <v>27</v>
      </c>
      <c r="K9" s="23">
        <v>194</v>
      </c>
      <c r="L9" s="23">
        <v>197.96</v>
      </c>
      <c r="M9" s="18">
        <v>161.84</v>
      </c>
      <c r="N9" s="18">
        <v>36</v>
      </c>
      <c r="O9" s="18" t="s">
        <v>66</v>
      </c>
      <c r="P9" s="18"/>
      <c r="Q9" s="18"/>
      <c r="R9" s="18"/>
      <c r="S9" s="18"/>
      <c r="T9" s="18"/>
    </row>
    <row r="10" spans="1:20" s="22" customFormat="1" ht="105" customHeight="1">
      <c r="A10" s="23">
        <v>6</v>
      </c>
      <c r="B10" s="31" t="s">
        <v>4</v>
      </c>
      <c r="C10" s="23"/>
      <c r="D10" s="23">
        <v>1</v>
      </c>
      <c r="E10" s="23">
        <v>3</v>
      </c>
      <c r="F10" s="23">
        <v>10</v>
      </c>
      <c r="G10" s="23">
        <v>18</v>
      </c>
      <c r="H10" s="23"/>
      <c r="I10" s="23">
        <v>1</v>
      </c>
      <c r="J10" s="23">
        <f>SUM(D10:I10)</f>
        <v>33</v>
      </c>
      <c r="K10" s="23">
        <v>238</v>
      </c>
      <c r="L10" s="23">
        <v>238.6</v>
      </c>
      <c r="M10" s="18">
        <v>216</v>
      </c>
      <c r="N10" s="18">
        <v>22</v>
      </c>
      <c r="O10" s="18"/>
      <c r="P10" s="18" t="s">
        <v>67</v>
      </c>
      <c r="Q10" s="18"/>
      <c r="R10" s="18"/>
      <c r="S10" s="18"/>
      <c r="T10" s="18"/>
    </row>
    <row r="11" spans="1:20" s="22" customFormat="1" ht="68.25" customHeight="1">
      <c r="A11" s="23">
        <v>7</v>
      </c>
      <c r="B11" s="31" t="s">
        <v>5</v>
      </c>
      <c r="C11" s="23"/>
      <c r="D11" s="23">
        <v>1</v>
      </c>
      <c r="E11" s="23">
        <v>3</v>
      </c>
      <c r="F11" s="23">
        <v>12</v>
      </c>
      <c r="G11" s="23">
        <v>16</v>
      </c>
      <c r="H11" s="23">
        <v>1</v>
      </c>
      <c r="I11" s="23"/>
      <c r="J11" s="23">
        <f t="shared" si="0"/>
        <v>33</v>
      </c>
      <c r="K11" s="23">
        <v>243</v>
      </c>
      <c r="L11" s="23">
        <v>240.58</v>
      </c>
      <c r="M11" s="18">
        <v>240.58</v>
      </c>
      <c r="N11" s="18">
        <v>0</v>
      </c>
      <c r="O11" s="18"/>
      <c r="P11" s="18"/>
      <c r="Q11" s="18"/>
      <c r="R11" s="18" t="s">
        <v>68</v>
      </c>
      <c r="S11" s="18"/>
      <c r="T11" s="18"/>
    </row>
    <row r="12" spans="1:20" s="22" customFormat="1" ht="69.75" customHeight="1">
      <c r="A12" s="20">
        <v>8</v>
      </c>
      <c r="B12" s="31" t="s">
        <v>6</v>
      </c>
      <c r="C12" s="23"/>
      <c r="D12" s="23">
        <v>1</v>
      </c>
      <c r="E12" s="23">
        <v>3</v>
      </c>
      <c r="F12" s="23">
        <v>12</v>
      </c>
      <c r="G12" s="23">
        <v>19</v>
      </c>
      <c r="H12" s="23">
        <v>1</v>
      </c>
      <c r="I12" s="23"/>
      <c r="J12" s="23">
        <f t="shared" si="0"/>
        <v>36</v>
      </c>
      <c r="K12" s="23">
        <v>261</v>
      </c>
      <c r="L12" s="23">
        <v>271.33</v>
      </c>
      <c r="M12" s="18">
        <v>182</v>
      </c>
      <c r="N12" s="18">
        <v>89</v>
      </c>
      <c r="O12" s="18"/>
      <c r="P12" s="18"/>
      <c r="Q12" s="18"/>
      <c r="R12" s="18" t="s">
        <v>78</v>
      </c>
      <c r="S12" s="18"/>
      <c r="T12" s="18"/>
    </row>
    <row r="13" spans="1:256" s="22" customFormat="1" ht="58.5" customHeight="1">
      <c r="A13" s="23">
        <v>9</v>
      </c>
      <c r="B13" s="32" t="s">
        <v>7</v>
      </c>
      <c r="C13" s="25"/>
      <c r="D13" s="25">
        <v>1</v>
      </c>
      <c r="E13" s="23">
        <v>3</v>
      </c>
      <c r="F13" s="23">
        <v>6</v>
      </c>
      <c r="G13" s="23">
        <v>15</v>
      </c>
      <c r="H13" s="23">
        <v>1</v>
      </c>
      <c r="I13" s="23"/>
      <c r="J13" s="23">
        <f>SUM(D13:I13)</f>
        <v>26</v>
      </c>
      <c r="K13" s="23">
        <v>189</v>
      </c>
      <c r="L13" s="23">
        <v>185.36</v>
      </c>
      <c r="M13" s="18">
        <v>166</v>
      </c>
      <c r="N13" s="18">
        <v>19</v>
      </c>
      <c r="O13" s="18"/>
      <c r="P13" s="18"/>
      <c r="Q13" s="18"/>
      <c r="R13" s="18" t="s">
        <v>79</v>
      </c>
      <c r="S13" s="18"/>
      <c r="T13" s="18"/>
      <c r="IV13" s="22">
        <f>SUM(A13:IU13)</f>
        <v>620.36</v>
      </c>
    </row>
    <row r="14" spans="1:20" s="22" customFormat="1" ht="43.5" customHeight="1">
      <c r="A14" s="23">
        <v>10</v>
      </c>
      <c r="B14" s="31" t="s">
        <v>50</v>
      </c>
      <c r="C14" s="23"/>
      <c r="D14" s="23">
        <v>1</v>
      </c>
      <c r="E14" s="23">
        <v>3</v>
      </c>
      <c r="F14" s="23">
        <v>9</v>
      </c>
      <c r="G14" s="23">
        <v>17</v>
      </c>
      <c r="H14" s="23"/>
      <c r="I14" s="23">
        <v>2</v>
      </c>
      <c r="J14" s="23">
        <f t="shared" si="0"/>
        <v>32</v>
      </c>
      <c r="K14" s="23">
        <v>228</v>
      </c>
      <c r="L14" s="23">
        <v>245.36</v>
      </c>
      <c r="M14" s="18">
        <v>174</v>
      </c>
      <c r="N14" s="18">
        <v>71</v>
      </c>
      <c r="O14" s="18"/>
      <c r="P14" s="18"/>
      <c r="Q14" s="18"/>
      <c r="R14" s="18" t="s">
        <v>80</v>
      </c>
      <c r="S14" s="18"/>
      <c r="T14" s="18"/>
    </row>
    <row r="15" spans="1:20" s="22" customFormat="1" ht="51.75" customHeight="1">
      <c r="A15" s="23">
        <v>11</v>
      </c>
      <c r="B15" s="33" t="s">
        <v>31</v>
      </c>
      <c r="C15" s="26"/>
      <c r="D15" s="26">
        <v>1</v>
      </c>
      <c r="E15" s="23">
        <v>3</v>
      </c>
      <c r="F15" s="23">
        <v>9</v>
      </c>
      <c r="G15" s="23">
        <v>18</v>
      </c>
      <c r="H15" s="23">
        <v>1</v>
      </c>
      <c r="I15" s="23"/>
      <c r="J15" s="23">
        <f t="shared" si="0"/>
        <v>32</v>
      </c>
      <c r="K15" s="23">
        <v>232</v>
      </c>
      <c r="L15" s="23">
        <v>242.77</v>
      </c>
      <c r="M15" s="18">
        <v>211.38</v>
      </c>
      <c r="N15" s="18">
        <v>31</v>
      </c>
      <c r="O15" s="18"/>
      <c r="P15" s="18"/>
      <c r="Q15" s="18"/>
      <c r="R15" s="18" t="s">
        <v>81</v>
      </c>
      <c r="S15" s="18"/>
      <c r="T15" s="18"/>
    </row>
    <row r="16" spans="1:20" s="22" customFormat="1" ht="66.75" customHeight="1">
      <c r="A16" s="23">
        <v>12</v>
      </c>
      <c r="B16" s="31" t="s">
        <v>8</v>
      </c>
      <c r="C16" s="23"/>
      <c r="D16" s="23">
        <v>1</v>
      </c>
      <c r="E16" s="23">
        <v>3</v>
      </c>
      <c r="F16" s="23">
        <v>5</v>
      </c>
      <c r="G16" s="23">
        <v>14</v>
      </c>
      <c r="H16" s="23"/>
      <c r="I16" s="23">
        <v>2</v>
      </c>
      <c r="J16" s="23">
        <f>SUM(D16:I16)</f>
        <v>25</v>
      </c>
      <c r="K16" s="23">
        <v>178</v>
      </c>
      <c r="L16" s="23">
        <v>208</v>
      </c>
      <c r="M16" s="18">
        <v>211</v>
      </c>
      <c r="N16" s="18"/>
      <c r="O16" s="18"/>
      <c r="P16" s="18"/>
      <c r="Q16" s="18" t="s">
        <v>75</v>
      </c>
      <c r="R16" s="18"/>
      <c r="S16" s="18"/>
      <c r="T16" s="18"/>
    </row>
    <row r="17" spans="1:20" s="22" customFormat="1" ht="60" customHeight="1">
      <c r="A17" s="23">
        <v>13</v>
      </c>
      <c r="B17" s="31" t="s">
        <v>9</v>
      </c>
      <c r="C17" s="23"/>
      <c r="D17" s="23">
        <v>1</v>
      </c>
      <c r="E17" s="23">
        <v>3</v>
      </c>
      <c r="F17" s="23">
        <v>10</v>
      </c>
      <c r="G17" s="23">
        <v>16</v>
      </c>
      <c r="H17" s="23">
        <v>1</v>
      </c>
      <c r="I17" s="23">
        <v>3</v>
      </c>
      <c r="J17" s="23">
        <f>SUM(D17:I17)</f>
        <v>34</v>
      </c>
      <c r="K17" s="23">
        <v>239</v>
      </c>
      <c r="L17" s="23">
        <v>242.37</v>
      </c>
      <c r="M17" s="18">
        <v>218.89</v>
      </c>
      <c r="N17" s="18">
        <v>24</v>
      </c>
      <c r="O17" s="18"/>
      <c r="P17" s="18"/>
      <c r="Q17" s="18"/>
      <c r="R17" s="18" t="s">
        <v>82</v>
      </c>
      <c r="S17" s="18"/>
      <c r="T17" s="18"/>
    </row>
    <row r="18" spans="1:20" s="22" customFormat="1" ht="39" customHeight="1">
      <c r="A18" s="23">
        <v>14</v>
      </c>
      <c r="B18" s="31" t="s">
        <v>10</v>
      </c>
      <c r="C18" s="23"/>
      <c r="D18" s="23">
        <v>1</v>
      </c>
      <c r="E18" s="23">
        <v>2</v>
      </c>
      <c r="F18" s="23"/>
      <c r="G18" s="23">
        <v>11</v>
      </c>
      <c r="H18" s="23"/>
      <c r="I18" s="23">
        <v>1</v>
      </c>
      <c r="J18" s="23">
        <f t="shared" si="0"/>
        <v>15</v>
      </c>
      <c r="K18" s="23">
        <v>106</v>
      </c>
      <c r="L18" s="23">
        <v>116.56</v>
      </c>
      <c r="M18" s="18">
        <v>118.21</v>
      </c>
      <c r="N18" s="18"/>
      <c r="O18" s="18"/>
      <c r="P18" s="18"/>
      <c r="Q18" s="18"/>
      <c r="R18" s="18" t="s">
        <v>74</v>
      </c>
      <c r="S18" s="18"/>
      <c r="T18" s="18"/>
    </row>
    <row r="19" spans="1:22" s="22" customFormat="1" ht="75" customHeight="1">
      <c r="A19" s="20">
        <v>15</v>
      </c>
      <c r="B19" s="31" t="s">
        <v>11</v>
      </c>
      <c r="C19" s="23"/>
      <c r="D19" s="23">
        <v>1</v>
      </c>
      <c r="E19" s="23">
        <v>3</v>
      </c>
      <c r="F19" s="23">
        <v>10</v>
      </c>
      <c r="G19" s="23">
        <v>14</v>
      </c>
      <c r="H19" s="23"/>
      <c r="I19" s="23">
        <v>1</v>
      </c>
      <c r="J19" s="23">
        <f t="shared" si="0"/>
        <v>29</v>
      </c>
      <c r="K19" s="23">
        <v>214</v>
      </c>
      <c r="L19" s="23">
        <v>220.42</v>
      </c>
      <c r="M19" s="18">
        <v>182.44</v>
      </c>
      <c r="N19" s="18" t="s">
        <v>90</v>
      </c>
      <c r="O19" s="18"/>
      <c r="P19" s="18"/>
      <c r="Q19" s="18"/>
      <c r="R19" s="18" t="s">
        <v>115</v>
      </c>
      <c r="S19" s="18"/>
      <c r="T19" s="18"/>
      <c r="V19" s="22" t="s">
        <v>29</v>
      </c>
    </row>
    <row r="20" spans="1:20" s="22" customFormat="1" ht="84">
      <c r="A20" s="23">
        <v>16</v>
      </c>
      <c r="B20" s="31" t="s">
        <v>12</v>
      </c>
      <c r="C20" s="23" t="s">
        <v>35</v>
      </c>
      <c r="D20" s="23">
        <v>6</v>
      </c>
      <c r="E20" s="23">
        <v>17</v>
      </c>
      <c r="F20" s="23">
        <v>21</v>
      </c>
      <c r="G20" s="23">
        <v>63</v>
      </c>
      <c r="H20" s="23"/>
      <c r="I20" s="23">
        <v>5</v>
      </c>
      <c r="J20" s="23">
        <f>SUM(D20:I20)</f>
        <v>112</v>
      </c>
      <c r="K20" s="23">
        <v>915</v>
      </c>
      <c r="L20" s="23">
        <v>845.65</v>
      </c>
      <c r="M20" s="18">
        <v>703.14</v>
      </c>
      <c r="N20" s="18">
        <v>142</v>
      </c>
      <c r="O20" s="18"/>
      <c r="P20" s="18"/>
      <c r="Q20" s="18"/>
      <c r="R20" s="18"/>
      <c r="S20" s="18"/>
      <c r="T20" s="18" t="s">
        <v>89</v>
      </c>
    </row>
    <row r="21" spans="1:20" s="22" customFormat="1" ht="54.75" customHeight="1">
      <c r="A21" s="23">
        <v>17</v>
      </c>
      <c r="B21" s="31" t="s">
        <v>13</v>
      </c>
      <c r="C21" s="23"/>
      <c r="D21" s="23">
        <v>1</v>
      </c>
      <c r="E21" s="23">
        <v>2</v>
      </c>
      <c r="F21" s="23">
        <v>8</v>
      </c>
      <c r="G21" s="23">
        <v>19</v>
      </c>
      <c r="H21" s="23">
        <v>1</v>
      </c>
      <c r="I21" s="23"/>
      <c r="J21" s="23">
        <f t="shared" si="0"/>
        <v>31</v>
      </c>
      <c r="K21" s="23">
        <v>219</v>
      </c>
      <c r="L21" s="23">
        <v>233.87</v>
      </c>
      <c r="M21" s="18">
        <v>211</v>
      </c>
      <c r="N21" s="18">
        <v>22</v>
      </c>
      <c r="O21" s="18"/>
      <c r="P21" s="18"/>
      <c r="Q21" s="18"/>
      <c r="R21" s="18" t="s">
        <v>84</v>
      </c>
      <c r="S21" s="18"/>
      <c r="T21" s="18"/>
    </row>
    <row r="22" spans="1:20" s="22" customFormat="1" ht="45.75" customHeight="1">
      <c r="A22" s="23">
        <v>18</v>
      </c>
      <c r="B22" s="31" t="s">
        <v>14</v>
      </c>
      <c r="C22" s="23"/>
      <c r="D22" s="23">
        <v>1</v>
      </c>
      <c r="E22" s="23">
        <v>3</v>
      </c>
      <c r="F22" s="23">
        <v>12</v>
      </c>
      <c r="G22" s="23">
        <v>14</v>
      </c>
      <c r="H22" s="23">
        <v>1</v>
      </c>
      <c r="I22" s="23"/>
      <c r="J22" s="23">
        <f t="shared" si="0"/>
        <v>31</v>
      </c>
      <c r="K22" s="23">
        <v>231</v>
      </c>
      <c r="L22" s="23">
        <v>232</v>
      </c>
      <c r="M22" s="18">
        <v>205</v>
      </c>
      <c r="N22" s="18">
        <v>27</v>
      </c>
      <c r="O22" s="18"/>
      <c r="P22" s="18"/>
      <c r="Q22" s="18"/>
      <c r="R22" s="18" t="s">
        <v>85</v>
      </c>
      <c r="S22" s="18"/>
      <c r="T22" s="18"/>
    </row>
    <row r="23" spans="1:20" s="22" customFormat="1" ht="49.5" customHeight="1">
      <c r="A23" s="23">
        <v>19</v>
      </c>
      <c r="B23" s="31" t="s">
        <v>15</v>
      </c>
      <c r="C23" s="23"/>
      <c r="D23" s="23">
        <v>1</v>
      </c>
      <c r="E23" s="23">
        <v>2</v>
      </c>
      <c r="F23" s="23">
        <v>5</v>
      </c>
      <c r="G23" s="23">
        <v>10</v>
      </c>
      <c r="H23" s="23"/>
      <c r="I23" s="23"/>
      <c r="J23" s="23">
        <f t="shared" si="0"/>
        <v>18</v>
      </c>
      <c r="K23" s="23">
        <v>136</v>
      </c>
      <c r="L23" s="23">
        <v>144.5</v>
      </c>
      <c r="M23" s="18">
        <v>136.42</v>
      </c>
      <c r="N23" s="18">
        <v>8</v>
      </c>
      <c r="O23" s="18"/>
      <c r="P23" s="18"/>
      <c r="Q23" s="18"/>
      <c r="R23" s="18" t="s">
        <v>86</v>
      </c>
      <c r="S23" s="18"/>
      <c r="T23" s="18"/>
    </row>
    <row r="24" spans="1:20" s="22" customFormat="1" ht="29.25" customHeight="1">
      <c r="A24" s="23">
        <v>20</v>
      </c>
      <c r="B24" s="31" t="s">
        <v>16</v>
      </c>
      <c r="C24" s="23"/>
      <c r="D24" s="23">
        <v>1</v>
      </c>
      <c r="E24" s="23">
        <v>2</v>
      </c>
      <c r="F24" s="23">
        <v>7</v>
      </c>
      <c r="G24" s="23">
        <v>15</v>
      </c>
      <c r="H24" s="23">
        <v>5</v>
      </c>
      <c r="I24" s="23"/>
      <c r="J24" s="23">
        <f t="shared" si="0"/>
        <v>30</v>
      </c>
      <c r="K24" s="23">
        <v>207</v>
      </c>
      <c r="L24" s="23">
        <v>199.13</v>
      </c>
      <c r="M24" s="18">
        <v>159.13</v>
      </c>
      <c r="N24" s="18">
        <v>40</v>
      </c>
      <c r="O24" s="18" t="s">
        <v>72</v>
      </c>
      <c r="P24" s="18"/>
      <c r="Q24" s="18"/>
      <c r="R24" s="18"/>
      <c r="S24" s="18"/>
      <c r="T24" s="18" t="s">
        <v>83</v>
      </c>
    </row>
    <row r="25" spans="1:20" s="22" customFormat="1" ht="36">
      <c r="A25" s="23">
        <v>21</v>
      </c>
      <c r="B25" s="31" t="s">
        <v>33</v>
      </c>
      <c r="C25" s="23"/>
      <c r="D25" s="23">
        <v>1</v>
      </c>
      <c r="E25" s="23">
        <v>2</v>
      </c>
      <c r="F25" s="23"/>
      <c r="G25" s="23">
        <v>17</v>
      </c>
      <c r="H25" s="23"/>
      <c r="I25" s="23"/>
      <c r="J25" s="23">
        <v>20</v>
      </c>
      <c r="K25" s="23">
        <v>138</v>
      </c>
      <c r="L25" s="23">
        <v>142.84</v>
      </c>
      <c r="M25" s="18"/>
      <c r="N25" s="18"/>
      <c r="O25" s="18"/>
      <c r="P25" s="18"/>
      <c r="Q25" s="18"/>
      <c r="R25" s="18" t="s">
        <v>71</v>
      </c>
      <c r="S25" s="18"/>
      <c r="T25" s="18"/>
    </row>
    <row r="26" spans="1:20" s="22" customFormat="1" ht="30.75" customHeight="1">
      <c r="A26" s="26">
        <v>23</v>
      </c>
      <c r="B26" s="32" t="s">
        <v>48</v>
      </c>
      <c r="C26" s="25"/>
      <c r="D26" s="25"/>
      <c r="E26" s="25"/>
      <c r="F26" s="25"/>
      <c r="G26" s="25"/>
      <c r="H26" s="25"/>
      <c r="I26" s="25"/>
      <c r="J26" s="25">
        <v>1</v>
      </c>
      <c r="K26" s="25">
        <v>15.95</v>
      </c>
      <c r="L26" s="25">
        <v>15.95</v>
      </c>
      <c r="M26" s="18"/>
      <c r="N26" s="18"/>
      <c r="O26" s="18"/>
      <c r="P26" s="18"/>
      <c r="Q26" s="18"/>
      <c r="R26" s="18" t="s">
        <v>70</v>
      </c>
      <c r="S26" s="18"/>
      <c r="T26" s="18"/>
    </row>
    <row r="27" spans="1:20" s="22" customFormat="1" ht="24">
      <c r="A27" s="23">
        <v>24</v>
      </c>
      <c r="B27" s="31" t="s">
        <v>49</v>
      </c>
      <c r="C27" s="23"/>
      <c r="D27" s="23"/>
      <c r="E27" s="23"/>
      <c r="F27" s="23"/>
      <c r="G27" s="23"/>
      <c r="H27" s="23"/>
      <c r="I27" s="23"/>
      <c r="J27" s="23">
        <v>2</v>
      </c>
      <c r="K27" s="23">
        <v>18.11</v>
      </c>
      <c r="L27" s="23">
        <v>18.11</v>
      </c>
      <c r="M27" s="18"/>
      <c r="N27" s="18"/>
      <c r="O27" s="18"/>
      <c r="P27" s="18"/>
      <c r="Q27" s="18"/>
      <c r="R27" s="18" t="s">
        <v>69</v>
      </c>
      <c r="S27" s="18"/>
      <c r="T27" s="18"/>
    </row>
    <row r="28" spans="1:20" s="22" customFormat="1" ht="27.75" customHeight="1">
      <c r="A28" s="23">
        <v>25</v>
      </c>
      <c r="B28" s="31" t="s">
        <v>51</v>
      </c>
      <c r="C28" s="23"/>
      <c r="D28" s="23"/>
      <c r="E28" s="23"/>
      <c r="F28" s="23"/>
      <c r="G28" s="23"/>
      <c r="H28" s="23"/>
      <c r="I28" s="23"/>
      <c r="J28" s="23">
        <v>1</v>
      </c>
      <c r="K28" s="23">
        <v>23.12</v>
      </c>
      <c r="L28" s="23">
        <v>23.12</v>
      </c>
      <c r="M28" s="18">
        <v>23.12</v>
      </c>
      <c r="N28" s="18"/>
      <c r="O28" s="18" t="s">
        <v>73</v>
      </c>
      <c r="P28" s="18"/>
      <c r="Q28" s="18"/>
      <c r="R28" s="18"/>
      <c r="S28" s="18"/>
      <c r="T28" s="18"/>
    </row>
    <row r="29" spans="1:20" s="22" customFormat="1" ht="27.75" customHeight="1">
      <c r="A29" s="23">
        <v>26</v>
      </c>
      <c r="B29" s="31" t="s">
        <v>76</v>
      </c>
      <c r="C29" s="23"/>
      <c r="D29" s="23"/>
      <c r="E29" s="23"/>
      <c r="F29" s="23"/>
      <c r="G29" s="23"/>
      <c r="H29" s="23"/>
      <c r="I29" s="23"/>
      <c r="J29" s="23"/>
      <c r="K29" s="23">
        <v>36</v>
      </c>
      <c r="L29" s="23">
        <v>36</v>
      </c>
      <c r="M29" s="18"/>
      <c r="N29" s="18"/>
      <c r="O29" s="18"/>
      <c r="P29" s="18"/>
      <c r="Q29" s="18" t="s">
        <v>77</v>
      </c>
      <c r="R29" s="18"/>
      <c r="S29" s="18"/>
      <c r="T29" s="18"/>
    </row>
    <row r="30" spans="1:20" s="22" customFormat="1" ht="27.75" customHeight="1">
      <c r="A30" s="23">
        <v>27</v>
      </c>
      <c r="B30" s="32" t="s">
        <v>87</v>
      </c>
      <c r="C30" s="25"/>
      <c r="D30" s="25"/>
      <c r="E30" s="25"/>
      <c r="F30" s="25"/>
      <c r="G30" s="25"/>
      <c r="H30" s="25"/>
      <c r="I30" s="25"/>
      <c r="J30" s="25"/>
      <c r="K30" s="23"/>
      <c r="L30" s="23">
        <v>104</v>
      </c>
      <c r="M30" s="18"/>
      <c r="N30" s="18"/>
      <c r="O30" s="18"/>
      <c r="P30" s="18"/>
      <c r="Q30" s="18"/>
      <c r="R30" s="18"/>
      <c r="S30" s="18" t="s">
        <v>63</v>
      </c>
      <c r="T30" s="18"/>
    </row>
    <row r="31" spans="1:20" s="22" customFormat="1" ht="27.75" customHeight="1">
      <c r="A31" s="23">
        <v>28</v>
      </c>
      <c r="B31" s="32" t="s">
        <v>95</v>
      </c>
      <c r="C31" s="25"/>
      <c r="D31" s="25"/>
      <c r="E31" s="25"/>
      <c r="F31" s="25"/>
      <c r="G31" s="25"/>
      <c r="H31" s="25"/>
      <c r="I31" s="25"/>
      <c r="J31" s="25"/>
      <c r="K31" s="23"/>
      <c r="L31" s="23"/>
      <c r="M31" s="18" t="s">
        <v>96</v>
      </c>
      <c r="N31" s="18"/>
      <c r="O31" s="18" t="s">
        <v>97</v>
      </c>
      <c r="P31" s="18"/>
      <c r="Q31" s="18"/>
      <c r="R31" s="18"/>
      <c r="S31" s="18"/>
      <c r="T31" s="18"/>
    </row>
    <row r="32" spans="1:20" s="22" customFormat="1" ht="27.75" customHeight="1">
      <c r="A32" s="23">
        <v>29</v>
      </c>
      <c r="B32" s="32" t="s">
        <v>98</v>
      </c>
      <c r="C32" s="25"/>
      <c r="D32" s="25"/>
      <c r="E32" s="25"/>
      <c r="F32" s="25"/>
      <c r="G32" s="25"/>
      <c r="H32" s="25"/>
      <c r="I32" s="25"/>
      <c r="J32" s="25"/>
      <c r="K32" s="23"/>
      <c r="L32" s="23"/>
      <c r="M32" s="18" t="s">
        <v>99</v>
      </c>
      <c r="N32" s="18"/>
      <c r="O32" s="18"/>
      <c r="P32" s="18"/>
      <c r="Q32" s="18"/>
      <c r="R32" s="18"/>
      <c r="S32" s="18"/>
      <c r="T32" s="18" t="s">
        <v>100</v>
      </c>
    </row>
    <row r="33" spans="1:20" s="22" customFormat="1" ht="27.75" customHeight="1">
      <c r="A33" s="23">
        <v>30</v>
      </c>
      <c r="B33" s="32" t="s">
        <v>101</v>
      </c>
      <c r="C33" s="25"/>
      <c r="D33" s="25"/>
      <c r="E33" s="25"/>
      <c r="F33" s="25"/>
      <c r="G33" s="25"/>
      <c r="H33" s="25"/>
      <c r="I33" s="25"/>
      <c r="J33" s="25"/>
      <c r="K33" s="23"/>
      <c r="L33" s="23"/>
      <c r="M33" s="18" t="s">
        <v>102</v>
      </c>
      <c r="N33" s="18"/>
      <c r="O33" s="18" t="s">
        <v>97</v>
      </c>
      <c r="P33" s="18"/>
      <c r="Q33" s="18"/>
      <c r="R33" s="18"/>
      <c r="S33" s="18"/>
      <c r="T33" s="18"/>
    </row>
    <row r="34" spans="1:20" s="22" customFormat="1" ht="27.75" customHeight="1">
      <c r="A34" s="23">
        <v>31</v>
      </c>
      <c r="B34" s="32" t="s">
        <v>103</v>
      </c>
      <c r="C34" s="25"/>
      <c r="D34" s="25"/>
      <c r="E34" s="25"/>
      <c r="F34" s="25"/>
      <c r="G34" s="25"/>
      <c r="H34" s="25"/>
      <c r="I34" s="25"/>
      <c r="J34" s="25"/>
      <c r="K34" s="23"/>
      <c r="L34" s="23"/>
      <c r="M34" s="18" t="s">
        <v>104</v>
      </c>
      <c r="N34" s="18"/>
      <c r="O34" s="18"/>
      <c r="P34" s="18"/>
      <c r="Q34" s="18"/>
      <c r="R34" s="18"/>
      <c r="S34" s="18" t="s">
        <v>105</v>
      </c>
      <c r="T34" s="18"/>
    </row>
    <row r="35" spans="1:20" s="22" customFormat="1" ht="27.75" customHeight="1">
      <c r="A35" s="23">
        <v>32</v>
      </c>
      <c r="B35" s="32" t="s">
        <v>106</v>
      </c>
      <c r="C35" s="25"/>
      <c r="D35" s="25"/>
      <c r="E35" s="25"/>
      <c r="F35" s="25"/>
      <c r="G35" s="25"/>
      <c r="H35" s="25"/>
      <c r="I35" s="25"/>
      <c r="J35" s="25"/>
      <c r="K35" s="23"/>
      <c r="L35" s="23"/>
      <c r="M35" s="18" t="s">
        <v>107</v>
      </c>
      <c r="N35" s="18"/>
      <c r="O35" s="18"/>
      <c r="P35" s="18"/>
      <c r="Q35" s="18"/>
      <c r="R35" s="18"/>
      <c r="S35" s="18"/>
      <c r="T35" s="18" t="s">
        <v>100</v>
      </c>
    </row>
    <row r="36" spans="1:20" s="22" customFormat="1" ht="27.75" customHeight="1">
      <c r="A36" s="23">
        <v>33</v>
      </c>
      <c r="B36" s="32" t="s">
        <v>108</v>
      </c>
      <c r="C36" s="25"/>
      <c r="D36" s="25"/>
      <c r="E36" s="25"/>
      <c r="F36" s="25"/>
      <c r="G36" s="25"/>
      <c r="H36" s="25"/>
      <c r="I36" s="25"/>
      <c r="J36" s="25"/>
      <c r="K36" s="23"/>
      <c r="L36" s="23"/>
      <c r="M36" s="18" t="s">
        <v>109</v>
      </c>
      <c r="N36" s="18"/>
      <c r="O36" s="18">
        <v>202</v>
      </c>
      <c r="P36" s="18"/>
      <c r="Q36" s="18"/>
      <c r="R36" s="18"/>
      <c r="S36" s="18"/>
      <c r="T36" s="18"/>
    </row>
    <row r="37" spans="1:20" s="22" customFormat="1" ht="27.75" customHeight="1">
      <c r="A37" s="23">
        <v>34</v>
      </c>
      <c r="B37" s="32" t="s">
        <v>110</v>
      </c>
      <c r="C37" s="25"/>
      <c r="D37" s="25"/>
      <c r="E37" s="25"/>
      <c r="F37" s="25"/>
      <c r="G37" s="25"/>
      <c r="H37" s="25"/>
      <c r="I37" s="25"/>
      <c r="J37" s="25"/>
      <c r="K37" s="23"/>
      <c r="L37" s="23"/>
      <c r="M37" s="18" t="s">
        <v>96</v>
      </c>
      <c r="N37" s="18"/>
      <c r="O37" s="18" t="s">
        <v>111</v>
      </c>
      <c r="P37" s="18"/>
      <c r="Q37" s="18"/>
      <c r="R37" s="18"/>
      <c r="S37" s="18"/>
      <c r="T37" s="18"/>
    </row>
    <row r="38" spans="1:20" s="22" customFormat="1" ht="27.75" customHeight="1">
      <c r="A38" s="23">
        <v>35</v>
      </c>
      <c r="B38" s="32" t="s">
        <v>112</v>
      </c>
      <c r="C38" s="25"/>
      <c r="D38" s="25"/>
      <c r="E38" s="25"/>
      <c r="F38" s="25"/>
      <c r="G38" s="25"/>
      <c r="H38" s="25"/>
      <c r="I38" s="25"/>
      <c r="J38" s="25"/>
      <c r="K38" s="23"/>
      <c r="L38" s="23"/>
      <c r="M38" s="18" t="s">
        <v>113</v>
      </c>
      <c r="N38" s="18"/>
      <c r="O38" s="18"/>
      <c r="P38" s="18"/>
      <c r="Q38" s="18"/>
      <c r="R38" s="18" t="s">
        <v>114</v>
      </c>
      <c r="S38" s="18"/>
      <c r="T38" s="18"/>
    </row>
    <row r="39" spans="1:20" s="5" customFormat="1" ht="12.75">
      <c r="A39" s="28"/>
      <c r="B39" s="19"/>
      <c r="C39" s="19" t="s">
        <v>35</v>
      </c>
      <c r="D39" s="19">
        <f>SUM(D5:D25)</f>
        <v>24</v>
      </c>
      <c r="E39" s="19">
        <f>SUM(E5:E25)</f>
        <v>67</v>
      </c>
      <c r="F39" s="19">
        <f>SUM(F5:F25)</f>
        <v>177</v>
      </c>
      <c r="G39" s="19">
        <f>SUM(G5:G25)</f>
        <v>341</v>
      </c>
      <c r="H39" s="19">
        <f>SUM(H6:H25)</f>
        <v>26</v>
      </c>
      <c r="I39" s="19">
        <f>SUM(I5:I25)</f>
        <v>50</v>
      </c>
      <c r="J39" s="19">
        <f>SUM(J5:J25)</f>
        <v>691</v>
      </c>
      <c r="K39" s="27">
        <f>SUM(K5:K29)</f>
        <v>5023.179999999999</v>
      </c>
      <c r="L39" s="27">
        <f>SUM(L5:L38)</f>
        <v>5126.929999999999</v>
      </c>
      <c r="M39" s="29">
        <f>SUM(M5:M38)</f>
        <v>4417.549999999999</v>
      </c>
      <c r="N39" s="29"/>
      <c r="O39" s="29"/>
      <c r="P39" s="29"/>
      <c r="Q39" s="29"/>
      <c r="R39" s="29"/>
      <c r="S39" s="29"/>
      <c r="T39" s="29"/>
    </row>
    <row r="40" spans="1:13" s="10" customFormat="1" ht="18.75">
      <c r="A40" s="8"/>
      <c r="B40" s="9" t="s">
        <v>19</v>
      </c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0" customFormat="1" ht="18.75">
      <c r="A41" s="8"/>
      <c r="B41" s="8" t="s">
        <v>20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1"/>
    </row>
    <row r="42" spans="1:13" s="10" customFormat="1" ht="18.75">
      <c r="A42" s="8"/>
      <c r="B42" s="8" t="s">
        <v>21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s="10" customFormat="1" ht="18.75">
      <c r="A43" s="8"/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10" customFormat="1" ht="18.75">
      <c r="A44" s="8"/>
      <c r="B44" s="8" t="s">
        <v>42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s="12" customFormat="1" ht="18.75">
      <c r="A45" s="11"/>
      <c r="B45" s="8" t="s">
        <v>40</v>
      </c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2" customFormat="1" ht="15" customHeight="1">
      <c r="A46" s="11"/>
      <c r="B46" s="8" t="s">
        <v>37</v>
      </c>
      <c r="C46" s="8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2" customFormat="1" ht="18.75">
      <c r="A47" s="11"/>
      <c r="B47" s="8" t="s">
        <v>38</v>
      </c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2" customFormat="1" ht="18.75">
      <c r="A48" s="11"/>
      <c r="B48" s="8" t="s">
        <v>41</v>
      </c>
      <c r="C48" s="8"/>
      <c r="D48" s="11" t="s">
        <v>29</v>
      </c>
      <c r="E48" s="11" t="s">
        <v>29</v>
      </c>
      <c r="F48" s="11"/>
      <c r="G48" s="11"/>
      <c r="H48" s="11"/>
      <c r="I48" s="11"/>
      <c r="J48" s="11"/>
      <c r="K48" s="11"/>
      <c r="L48" s="11"/>
      <c r="M48" s="11"/>
    </row>
    <row r="49" spans="1:13" s="12" customFormat="1" ht="18.75">
      <c r="A49" s="11"/>
      <c r="B49" s="8" t="s">
        <v>39</v>
      </c>
      <c r="C49" s="8"/>
      <c r="D49" s="11"/>
      <c r="E49" s="11"/>
      <c r="F49" s="11"/>
      <c r="G49" s="11"/>
      <c r="H49" s="11"/>
      <c r="I49" s="11"/>
      <c r="J49" s="11"/>
      <c r="K49" s="11"/>
      <c r="L49" s="11"/>
      <c r="M49" s="6"/>
    </row>
    <row r="50" spans="2:9" s="12" customFormat="1" ht="18.75">
      <c r="B50" s="8" t="s">
        <v>28</v>
      </c>
      <c r="C50" s="8"/>
      <c r="I50" s="12" t="s">
        <v>29</v>
      </c>
    </row>
    <row r="51" s="10" customFormat="1" ht="18"/>
    <row r="52" s="10" customFormat="1" ht="18.75">
      <c r="B52" s="7">
        <v>0.65</v>
      </c>
    </row>
    <row r="53" s="10" customFormat="1" ht="18"/>
    <row r="54" s="10" customFormat="1" ht="18"/>
    <row r="55" s="8" customFormat="1" ht="18.75">
      <c r="B55" s="8" t="s">
        <v>45</v>
      </c>
    </row>
    <row r="56" s="8" customFormat="1" ht="18.75">
      <c r="B56" s="8" t="s">
        <v>46</v>
      </c>
    </row>
    <row r="57" s="8" customFormat="1" ht="18.75">
      <c r="B57" s="8" t="s">
        <v>44</v>
      </c>
    </row>
    <row r="58" s="3" customFormat="1" ht="18.75">
      <c r="B58" s="8" t="s">
        <v>47</v>
      </c>
    </row>
  </sheetData>
  <mergeCells count="1">
    <mergeCell ref="A1:M1"/>
  </mergeCells>
  <printOptions/>
  <pageMargins left="0.47" right="0.3" top="0.51" bottom="0.48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</dc:creator>
  <cp:keywords/>
  <dc:description/>
  <cp:lastModifiedBy>PC Thien IT</cp:lastModifiedBy>
  <cp:lastPrinted>2014-04-04T01:39:51Z</cp:lastPrinted>
  <dcterms:created xsi:type="dcterms:W3CDTF">2011-02-23T21:46:49Z</dcterms:created>
  <dcterms:modified xsi:type="dcterms:W3CDTF">2014-04-08T09:19:20Z</dcterms:modified>
  <cp:category/>
  <cp:version/>
  <cp:contentType/>
  <cp:contentStatus/>
</cp:coreProperties>
</file>